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 refMode="R1C1"/>
</workbook>
</file>

<file path=xl/sharedStrings.xml><?xml version="1.0" encoding="utf-8"?>
<sst xmlns="http://schemas.openxmlformats.org/spreadsheetml/2006/main" count="189" uniqueCount="159">
  <si>
    <t>Приложение № 1</t>
  </si>
  <si>
    <t>к постановлению администрации</t>
  </si>
  <si>
    <t xml:space="preserve">города Бердска </t>
  </si>
  <si>
    <t>от _____________ № __________</t>
  </si>
  <si>
    <t>Код дохода по бюджетной классификации</t>
  </si>
  <si>
    <t>Наименование показателя</t>
  </si>
  <si>
    <t>Утверждено, руб.</t>
  </si>
  <si>
    <t>Исполнено, руб.</t>
  </si>
  <si>
    <t/>
  </si>
  <si>
    <t>ВСЕГО ДОХОДОВ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</si>
  <si>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</si>
  <si>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</si>
  <si>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</si>
  <si>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</si>
  <si>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</si>
  <si>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</si>
  <si>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</si>
  <si>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</si>
  <si>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</si>
  <si>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</si>
  <si>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</si>
  <si>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</si>
  <si>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</si>
  <si>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</si>
  <si>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</si>
  <si>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Транспортный налог с организаций</t>
  </si>
  <si>
    <t xml:space="preserve">  Транспортный налог с физических лиц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</si>
  <si>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</si>
  <si>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выдачу разрешения на установку рекламной конструкции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</si>
  <si>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</si>
  <si>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</si>
  <si>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</si>
  <si>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Плата за размещение отходов производства</t>
  </si>
  <si>
    <t xml:space="preserve">  Плата за размещение твердых коммунальных отходов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</si>
  <si>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</si>
  <si>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</si>
  <si>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</si>
  <si>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</si>
  <si>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</si>
  <si>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</si>
  <si>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</si>
  <si>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</si>
  <si>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</si>
  <si>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</si>
  <si>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</si>
  <si>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</si>
  <si>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Невыясненные поступления, зачисляемые в бюджеты городских округов</t>
  </si>
  <si>
    <t xml:space="preserve">  Прочие неналоговые доходы бюджетов городских округов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</si>
  <si>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</si>
  <si>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</si>
  <si>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</si>
  <si>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</si>
  <si>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</si>
  <si>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  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</si>
  <si>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 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</si>
  <si>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</si>
  <si>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</si>
  <si>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 Прочие субсидии бюджетам городских округов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</si>
  <si>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</si>
  <si>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</si>
  <si>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</si>
  <si>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</si>
  <si>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</si>
  <si>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 Прочие межбюджетные трансферты, передаваемые бюджетам городских округов</t>
  </si>
  <si>
    <t xml:space="preserve">  Прочие безвозмездные поступления в бюджеты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</si>
  <si>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</si>
  <si>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1 01 02010 01 0000 110</t>
  </si>
  <si>
    <t xml:space="preserve"> 1 01 02020 01 0000 110</t>
  </si>
  <si>
    <t xml:space="preserve"> 1 01 02030 01 0000 110</t>
  </si>
  <si>
    <t xml:space="preserve"> 1 01 02040 01 0000 110</t>
  </si>
  <si>
    <t xml:space="preserve"> 1 03 02231 01 0000 110</t>
  </si>
  <si>
    <t xml:space="preserve"> 1 03 02241 01 0000 110</t>
  </si>
  <si>
    <t xml:space="preserve"> 1 05 01011 01 0000 110</t>
  </si>
  <si>
    <t>1 05 01021 01 0000 110</t>
  </si>
  <si>
    <t xml:space="preserve"> 1 05 02020 02 0000 110</t>
  </si>
  <si>
    <t xml:space="preserve"> 1 06 01020 04 0000 110</t>
  </si>
  <si>
    <t xml:space="preserve"> 1 06 04011 02 0000 110</t>
  </si>
  <si>
    <t xml:space="preserve"> 1 06 04012 02 0000 110</t>
  </si>
  <si>
    <t xml:space="preserve"> 1 11 05024 04 0000 120</t>
  </si>
  <si>
    <t xml:space="preserve"> 1 12 01041 01 0000 120</t>
  </si>
  <si>
    <t xml:space="preserve"> 1 12 01042 01 0000 120</t>
  </si>
  <si>
    <t xml:space="preserve"> 1 12 04042 04 0000 120</t>
  </si>
  <si>
    <t xml:space="preserve"> 1 13 02064 04 0000 130</t>
  </si>
  <si>
    <t xml:space="preserve"> 1 14 02043 04 0000 410</t>
  </si>
  <si>
    <t xml:space="preserve"> 1 14 06012 04 0000 430</t>
  </si>
  <si>
    <t>1 16 01074 01 0000 140</t>
  </si>
  <si>
    <t xml:space="preserve"> 1 16 02020 02 0000 140</t>
  </si>
  <si>
    <t xml:space="preserve"> 1 16 10123 01 0000 140</t>
  </si>
  <si>
    <t xml:space="preserve"> 1 16 10129 01 0000 140</t>
  </si>
  <si>
    <t xml:space="preserve"> 1 17 05040 04 0000 180</t>
  </si>
  <si>
    <t>2 02 15001 04 0000 150</t>
  </si>
  <si>
    <t xml:space="preserve"> 2 02 20216 04 0000 150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</si>
  <si>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</si>
  <si>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</si>
  <si>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</si>
  <si>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</si>
  <si>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</si>
  <si>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</si>
  <si>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</si>
  <si>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Плата за выбросы загрязняющих веществ в атмосферный воздух стационарными объектами 7</t>
  </si>
  <si>
    <t xml:space="preserve">  Плата за сбросы загрязняющих веществ в водные объекты</t>
  </si>
  <si>
    <t xml:space="preserve">  Прочие доходы от компенсации затрат бюджетов городских округов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</si>
  <si>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</si>
  <si>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</si>
  <si>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</si>
  <si>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</si>
  <si>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</si>
  <si>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</si>
  <si>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</si>
  <si>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-</t>
  </si>
  <si>
    <t xml:space="preserve"> 1 01 02050 01 0000 110</t>
  </si>
  <si>
    <t xml:space="preserve"> 1 03 02251 01 0000 110</t>
  </si>
  <si>
    <t xml:space="preserve"> 1 03 02261 01 0000 110</t>
  </si>
  <si>
    <t>1 05 01050 01 0000 110</t>
  </si>
  <si>
    <t>1 05 02010 02 0000 110</t>
  </si>
  <si>
    <t>1 05 03010 01 0000 110</t>
  </si>
  <si>
    <t xml:space="preserve"> 1 05 04010 02 0000 110</t>
  </si>
  <si>
    <t xml:space="preserve"> 1 06 06032 04 0000 110</t>
  </si>
  <si>
    <t xml:space="preserve"> 1 06 06042 04 0000 110</t>
  </si>
  <si>
    <t>1 08 03010 01 0000 110</t>
  </si>
  <si>
    <t>1 08 07150 01 0000 110</t>
  </si>
  <si>
    <t xml:space="preserve"> 1 09 04052 04 0000 110</t>
  </si>
  <si>
    <t xml:space="preserve"> 1 11 05012 04 0000 120</t>
  </si>
  <si>
    <t>1 11 05034 04 0000 120</t>
  </si>
  <si>
    <t xml:space="preserve"> 1 11 07014 04 0000 120</t>
  </si>
  <si>
    <t xml:space="preserve"> 1 11 09044 04 0000 120</t>
  </si>
  <si>
    <t xml:space="preserve"> 1 12 01010 01 0000 120</t>
  </si>
  <si>
    <t xml:space="preserve"> 1 12 01030 01 0000 120</t>
  </si>
  <si>
    <t>1 13 01994 04 0000 130</t>
  </si>
  <si>
    <t>1 13 02994 04 0000 130</t>
  </si>
  <si>
    <t>1 14 06324 04 0000 430</t>
  </si>
  <si>
    <t xml:space="preserve"> 1 16 01053 01 0000 140</t>
  </si>
  <si>
    <t>1 16 01063 01 0000 140</t>
  </si>
  <si>
    <t xml:space="preserve"> 1 16 01073 01 0000 140</t>
  </si>
  <si>
    <t>1 16 01153 01 0000 140</t>
  </si>
  <si>
    <t xml:space="preserve"> 1 16 01173 01 0000 140</t>
  </si>
  <si>
    <t xml:space="preserve"> 1 16 01193 01 0000 140</t>
  </si>
  <si>
    <t xml:space="preserve"> 1 16 01203 01 0000 140</t>
  </si>
  <si>
    <t>1 16 01213 01 0000 140</t>
  </si>
  <si>
    <t xml:space="preserve"> 1 16 07090 04 0000 140</t>
  </si>
  <si>
    <t>1 17 01040 04 0000 180</t>
  </si>
  <si>
    <t>2 02 20077 04 0000 150</t>
  </si>
  <si>
    <t>2 02 20302 04 0000 150</t>
  </si>
  <si>
    <t>2 02 25081 04 0000 150</t>
  </si>
  <si>
    <t xml:space="preserve"> 2 02 25228 04 0000 150</t>
  </si>
  <si>
    <t xml:space="preserve"> 2 02 25491 04 0000 150</t>
  </si>
  <si>
    <t xml:space="preserve"> 2 02 25527 04 0000 150</t>
  </si>
  <si>
    <t xml:space="preserve"> 2 02 25555 04 0000 150</t>
  </si>
  <si>
    <t>2 02 29999 04 0000 150</t>
  </si>
  <si>
    <t>2 02 30024 04 0000 150</t>
  </si>
  <si>
    <t xml:space="preserve"> 2 02 35082 04 0000 150</t>
  </si>
  <si>
    <t>2 02 35120 04 0000 150</t>
  </si>
  <si>
    <t>2 02 35135 04 0000 150</t>
  </si>
  <si>
    <t xml:space="preserve"> 2 02 35176 04 0000 150</t>
  </si>
  <si>
    <t xml:space="preserve"> 2 02 49999 04 0000 150</t>
  </si>
  <si>
    <t>2 07 04050 04 0000 150</t>
  </si>
  <si>
    <t>2 19 60010 04 0000 150</t>
  </si>
  <si>
    <t>Процент исполнения,%</t>
  </si>
  <si>
    <t>Кассовое исполнение доходов бюджета города Бердска за 1 квартал 2020 года по кодам классификации доходов бюджетов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</si>
</sst>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\.mm\.yyyy"/>
    <numFmt numFmtId="175" formatCode="#,##0.00_ ;\-#,##0.00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3" fillId="0" borderId="1">
      <alignment horizontal="left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49" fontId="35" fillId="0" borderId="0">
      <alignment wrapText="1"/>
      <protection/>
    </xf>
    <xf numFmtId="49" fontId="35" fillId="0" borderId="2">
      <alignment horizontal="left"/>
      <protection/>
    </xf>
    <xf numFmtId="0" fontId="35" fillId="0" borderId="3">
      <alignment horizontal="center" vertical="center" shrinkToFit="1"/>
      <protection/>
    </xf>
    <xf numFmtId="0" fontId="35" fillId="0" borderId="4">
      <alignment horizontal="center" vertical="center" shrinkToFit="1"/>
      <protection/>
    </xf>
    <xf numFmtId="49" fontId="35" fillId="0" borderId="0">
      <alignment horizontal="center"/>
      <protection/>
    </xf>
    <xf numFmtId="0" fontId="35" fillId="0" borderId="2">
      <alignment horizontal="center" shrinkToFit="1"/>
      <protection/>
    </xf>
    <xf numFmtId="49" fontId="35" fillId="0" borderId="5">
      <alignment horizontal="center" vertical="center"/>
      <protection/>
    </xf>
    <xf numFmtId="49" fontId="35" fillId="0" borderId="1">
      <alignment horizontal="center" vertical="center"/>
      <protection/>
    </xf>
    <xf numFmtId="49" fontId="35" fillId="0" borderId="2">
      <alignment horizontal="center" vertical="center" shrinkToFit="1"/>
      <protection/>
    </xf>
    <xf numFmtId="175" fontId="35" fillId="0" borderId="1">
      <alignment horizontal="right" vertical="center" shrinkToFit="1"/>
      <protection/>
    </xf>
    <xf numFmtId="4" fontId="35" fillId="0" borderId="1">
      <alignment horizontal="right" shrinkToFit="1"/>
      <protection/>
    </xf>
    <xf numFmtId="49" fontId="36" fillId="0" borderId="0">
      <alignment/>
      <protection/>
    </xf>
    <xf numFmtId="49" fontId="33" fillId="0" borderId="2">
      <alignment shrinkToFit="1"/>
      <protection/>
    </xf>
    <xf numFmtId="49" fontId="35" fillId="0" borderId="2">
      <alignment horizontal="right"/>
      <protection/>
    </xf>
    <xf numFmtId="175" fontId="35" fillId="0" borderId="6">
      <alignment horizontal="right" vertical="center" shrinkToFit="1"/>
      <protection/>
    </xf>
    <xf numFmtId="4" fontId="35" fillId="0" borderId="6">
      <alignment horizontal="right" shrinkToFit="1"/>
      <protection/>
    </xf>
    <xf numFmtId="0" fontId="37" fillId="0" borderId="6">
      <alignment wrapText="1"/>
      <protection/>
    </xf>
    <xf numFmtId="0" fontId="37" fillId="0" borderId="6">
      <alignment/>
      <protection/>
    </xf>
    <xf numFmtId="0" fontId="37" fillId="20" borderId="6">
      <alignment wrapText="1"/>
      <protection/>
    </xf>
    <xf numFmtId="0" fontId="35" fillId="20" borderId="7">
      <alignment horizontal="left" wrapText="1"/>
      <protection/>
    </xf>
    <xf numFmtId="49" fontId="35" fillId="0" borderId="6">
      <alignment horizontal="center" shrinkToFit="1"/>
      <protection/>
    </xf>
    <xf numFmtId="49" fontId="35" fillId="0" borderId="1">
      <alignment horizontal="center" vertical="center" shrinkToFit="1"/>
      <protection/>
    </xf>
    <xf numFmtId="0" fontId="33" fillId="0" borderId="8">
      <alignment horizontal="left"/>
      <protection/>
    </xf>
    <xf numFmtId="0" fontId="33" fillId="0" borderId="0">
      <alignment horizontal="left"/>
      <protection/>
    </xf>
    <xf numFmtId="0" fontId="38" fillId="0" borderId="0">
      <alignment horizontal="center"/>
      <protection/>
    </xf>
    <xf numFmtId="0" fontId="33" fillId="0" borderId="0">
      <alignment horizontal="left"/>
      <protection/>
    </xf>
    <xf numFmtId="49" fontId="35" fillId="0" borderId="0">
      <alignment horizontal="left"/>
      <protection/>
    </xf>
    <xf numFmtId="0" fontId="37" fillId="0" borderId="0">
      <alignment/>
      <protection/>
    </xf>
    <xf numFmtId="0" fontId="33" fillId="0" borderId="2">
      <alignment/>
      <protection/>
    </xf>
    <xf numFmtId="0" fontId="33" fillId="0" borderId="8">
      <alignment/>
      <protection/>
    </xf>
    <xf numFmtId="0" fontId="33" fillId="0" borderId="9">
      <alignment horizontal="left" wrapText="1"/>
      <protection/>
    </xf>
    <xf numFmtId="0" fontId="33" fillId="0" borderId="0">
      <alignment horizontal="left" wrapText="1"/>
      <protection/>
    </xf>
    <xf numFmtId="0" fontId="35" fillId="0" borderId="0">
      <alignment horizontal="center" wrapText="1"/>
      <protection/>
    </xf>
    <xf numFmtId="0" fontId="38" fillId="0" borderId="8">
      <alignment horizontal="center"/>
      <protection/>
    </xf>
    <xf numFmtId="0" fontId="33" fillId="0" borderId="0">
      <alignment horizontal="center"/>
      <protection/>
    </xf>
    <xf numFmtId="49" fontId="35" fillId="0" borderId="0">
      <alignment horizontal="center" wrapText="1"/>
      <protection/>
    </xf>
    <xf numFmtId="0" fontId="35" fillId="0" borderId="2">
      <alignment horizontal="center" wrapText="1"/>
      <protection/>
    </xf>
    <xf numFmtId="0" fontId="38" fillId="0" borderId="8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5" fillId="0" borderId="0">
      <alignment horizontal="center" wrapText="1"/>
      <protection/>
    </xf>
    <xf numFmtId="0" fontId="34" fillId="0" borderId="2">
      <alignment/>
      <protection/>
    </xf>
    <xf numFmtId="0" fontId="33" fillId="0" borderId="9">
      <alignment horizontal="left"/>
      <protection/>
    </xf>
    <xf numFmtId="0" fontId="33" fillId="0" borderId="0">
      <alignment horizontal="left"/>
      <protection/>
    </xf>
    <xf numFmtId="0" fontId="36" fillId="0" borderId="0">
      <alignment horizontal="left"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9">
      <alignment/>
      <protection/>
    </xf>
    <xf numFmtId="0" fontId="35" fillId="0" borderId="0">
      <alignment/>
      <protection/>
    </xf>
    <xf numFmtId="49" fontId="33" fillId="0" borderId="0">
      <alignment/>
      <protection/>
    </xf>
    <xf numFmtId="49" fontId="33" fillId="0" borderId="9">
      <alignment/>
      <protection/>
    </xf>
    <xf numFmtId="49" fontId="33" fillId="0" borderId="0">
      <alignment/>
      <protection/>
    </xf>
    <xf numFmtId="49" fontId="33" fillId="0" borderId="9">
      <alignment/>
      <protection/>
    </xf>
    <xf numFmtId="49" fontId="33" fillId="0" borderId="0">
      <alignment/>
      <protection/>
    </xf>
    <xf numFmtId="0" fontId="35" fillId="0" borderId="0">
      <alignment horizontal="center"/>
      <protection/>
    </xf>
    <xf numFmtId="0" fontId="33" fillId="0" borderId="1">
      <alignment horizontal="left"/>
      <protection/>
    </xf>
    <xf numFmtId="0" fontId="39" fillId="21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0" borderId="0">
      <alignment horizontal="left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center"/>
      <protection/>
    </xf>
    <xf numFmtId="0" fontId="35" fillId="0" borderId="10">
      <alignment horizontal="left" wrapText="1"/>
      <protection/>
    </xf>
    <xf numFmtId="0" fontId="35" fillId="0" borderId="11">
      <alignment horizontal="left" wrapText="1"/>
      <protection/>
    </xf>
    <xf numFmtId="0" fontId="35" fillId="0" borderId="12">
      <alignment horizontal="left" wrapText="1" indent="2"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8">
      <alignment horizontal="left"/>
      <protection/>
    </xf>
    <xf numFmtId="0" fontId="35" fillId="0" borderId="13">
      <alignment horizontal="center" vertical="center"/>
      <protection/>
    </xf>
    <xf numFmtId="49" fontId="35" fillId="0" borderId="3">
      <alignment horizontal="center" wrapText="1"/>
      <protection/>
    </xf>
    <xf numFmtId="49" fontId="35" fillId="0" borderId="14">
      <alignment horizontal="center" shrinkToFit="1"/>
      <protection/>
    </xf>
    <xf numFmtId="49" fontId="35" fillId="0" borderId="15">
      <alignment horizontal="center" shrinkToFit="1"/>
      <protection/>
    </xf>
    <xf numFmtId="0" fontId="41" fillId="0" borderId="0">
      <alignment/>
      <protection/>
    </xf>
    <xf numFmtId="49" fontId="35" fillId="0" borderId="5">
      <alignment horizontal="center"/>
      <protection/>
    </xf>
    <xf numFmtId="49" fontId="35" fillId="0" borderId="16">
      <alignment horizontal="center"/>
      <protection/>
    </xf>
    <xf numFmtId="49" fontId="35" fillId="0" borderId="17">
      <alignment horizontal="center"/>
      <protection/>
    </xf>
    <xf numFmtId="49" fontId="35" fillId="0" borderId="0">
      <alignment/>
      <protection/>
    </xf>
    <xf numFmtId="0" fontId="35" fillId="0" borderId="2">
      <alignment horizontal="left" wrapText="1"/>
      <protection/>
    </xf>
    <xf numFmtId="0" fontId="35" fillId="0" borderId="18">
      <alignment horizontal="left" wrapText="1"/>
      <protection/>
    </xf>
    <xf numFmtId="49" fontId="35" fillId="0" borderId="8">
      <alignment/>
      <protection/>
    </xf>
    <xf numFmtId="49" fontId="35" fillId="0" borderId="1">
      <alignment horizontal="center" vertical="top" wrapText="1"/>
      <protection/>
    </xf>
    <xf numFmtId="49" fontId="35" fillId="0" borderId="13">
      <alignment horizontal="center" vertical="center"/>
      <protection/>
    </xf>
    <xf numFmtId="4" fontId="35" fillId="0" borderId="5">
      <alignment horizontal="right" shrinkToFit="1"/>
      <protection/>
    </xf>
    <xf numFmtId="4" fontId="35" fillId="0" borderId="16">
      <alignment horizontal="right" shrinkToFit="1"/>
      <protection/>
    </xf>
    <xf numFmtId="4" fontId="35" fillId="0" borderId="17">
      <alignment horizontal="right" shrinkToFit="1"/>
      <protection/>
    </xf>
    <xf numFmtId="0" fontId="40" fillId="0" borderId="0">
      <alignment horizontal="center"/>
      <protection/>
    </xf>
    <xf numFmtId="0" fontId="41" fillId="0" borderId="19">
      <alignment/>
      <protection/>
    </xf>
    <xf numFmtId="0" fontId="35" fillId="0" borderId="20">
      <alignment horizontal="right"/>
      <protection/>
    </xf>
    <xf numFmtId="49" fontId="35" fillId="0" borderId="20">
      <alignment horizontal="right" vertical="center"/>
      <protection/>
    </xf>
    <xf numFmtId="49" fontId="35" fillId="0" borderId="20">
      <alignment horizontal="right"/>
      <protection/>
    </xf>
    <xf numFmtId="49" fontId="35" fillId="0" borderId="20">
      <alignment/>
      <protection/>
    </xf>
    <xf numFmtId="0" fontId="35" fillId="0" borderId="2">
      <alignment horizontal="center"/>
      <protection/>
    </xf>
    <xf numFmtId="0" fontId="35" fillId="0" borderId="13">
      <alignment horizontal="center"/>
      <protection/>
    </xf>
    <xf numFmtId="49" fontId="35" fillId="0" borderId="21">
      <alignment horizontal="center"/>
      <protection/>
    </xf>
    <xf numFmtId="174" fontId="35" fillId="0" borderId="22">
      <alignment horizontal="center"/>
      <protection/>
    </xf>
    <xf numFmtId="49" fontId="35" fillId="0" borderId="22">
      <alignment horizontal="center" vertical="center"/>
      <protection/>
    </xf>
    <xf numFmtId="49" fontId="35" fillId="0" borderId="22">
      <alignment horizontal="center"/>
      <protection/>
    </xf>
    <xf numFmtId="49" fontId="35" fillId="0" borderId="23">
      <alignment horizontal="center"/>
      <protection/>
    </xf>
    <xf numFmtId="0" fontId="40" fillId="0" borderId="2">
      <alignment horizontal="center"/>
      <protection/>
    </xf>
    <xf numFmtId="0" fontId="42" fillId="0" borderId="0">
      <alignment horizontal="right"/>
      <protection/>
    </xf>
    <xf numFmtId="0" fontId="42" fillId="0" borderId="24">
      <alignment horizontal="right"/>
      <protection/>
    </xf>
    <xf numFmtId="0" fontId="42" fillId="0" borderId="25">
      <alignment horizontal="right"/>
      <protection/>
    </xf>
    <xf numFmtId="0" fontId="33" fillId="0" borderId="26">
      <alignment/>
      <protection/>
    </xf>
    <xf numFmtId="0" fontId="33" fillId="0" borderId="24">
      <alignment/>
      <protection/>
    </xf>
    <xf numFmtId="0" fontId="35" fillId="0" borderId="7">
      <alignment horizontal="left" wrapText="1"/>
      <protection/>
    </xf>
    <xf numFmtId="0" fontId="35" fillId="0" borderId="6">
      <alignment horizontal="left" wrapText="1"/>
      <protection/>
    </xf>
    <xf numFmtId="0" fontId="34" fillId="0" borderId="8">
      <alignment/>
      <protection/>
    </xf>
    <xf numFmtId="0" fontId="35" fillId="0" borderId="3">
      <alignment horizontal="center" shrinkToFit="1"/>
      <protection/>
    </xf>
    <xf numFmtId="0" fontId="35" fillId="0" borderId="14">
      <alignment horizontal="center" shrinkToFit="1"/>
      <protection/>
    </xf>
    <xf numFmtId="49" fontId="35" fillId="0" borderId="15">
      <alignment horizontal="center" wrapText="1"/>
      <protection/>
    </xf>
    <xf numFmtId="49" fontId="35" fillId="0" borderId="27">
      <alignment horizontal="center" shrinkToFit="1"/>
      <protection/>
    </xf>
    <xf numFmtId="0" fontId="34" fillId="0" borderId="9">
      <alignment/>
      <protection/>
    </xf>
    <xf numFmtId="0" fontId="35" fillId="0" borderId="13">
      <alignment horizontal="center" vertical="center" shrinkToFit="1"/>
      <protection/>
    </xf>
    <xf numFmtId="49" fontId="35" fillId="0" borderId="17">
      <alignment horizontal="center" wrapText="1"/>
      <protection/>
    </xf>
    <xf numFmtId="49" fontId="35" fillId="0" borderId="28">
      <alignment horizontal="center"/>
      <protection/>
    </xf>
    <xf numFmtId="49" fontId="35" fillId="0" borderId="13">
      <alignment horizontal="center" vertical="center" shrinkToFit="1"/>
      <protection/>
    </xf>
    <xf numFmtId="175" fontId="35" fillId="0" borderId="16">
      <alignment horizontal="right" shrinkToFit="1"/>
      <protection/>
    </xf>
    <xf numFmtId="4" fontId="35" fillId="0" borderId="17">
      <alignment horizontal="right" wrapText="1"/>
      <protection/>
    </xf>
    <xf numFmtId="4" fontId="35" fillId="0" borderId="28">
      <alignment horizontal="right" shrinkToFit="1"/>
      <protection/>
    </xf>
    <xf numFmtId="49" fontId="35" fillId="0" borderId="0">
      <alignment horizontal="right"/>
      <protection/>
    </xf>
    <xf numFmtId="4" fontId="35" fillId="0" borderId="29">
      <alignment horizontal="right" shrinkToFit="1"/>
      <protection/>
    </xf>
    <xf numFmtId="175" fontId="35" fillId="0" borderId="30">
      <alignment horizontal="right" shrinkToFit="1"/>
      <protection/>
    </xf>
    <xf numFmtId="4" fontId="35" fillId="0" borderId="12">
      <alignment horizontal="right" wrapText="1"/>
      <protection/>
    </xf>
    <xf numFmtId="49" fontId="35" fillId="0" borderId="31">
      <alignment horizontal="center"/>
      <protection/>
    </xf>
    <xf numFmtId="0" fontId="40" fillId="0" borderId="24">
      <alignment horizontal="center"/>
      <protection/>
    </xf>
    <xf numFmtId="49" fontId="33" fillId="0" borderId="24">
      <alignment/>
      <protection/>
    </xf>
    <xf numFmtId="49" fontId="33" fillId="0" borderId="25">
      <alignment/>
      <protection/>
    </xf>
    <xf numFmtId="0" fontId="33" fillId="0" borderId="25">
      <alignment wrapText="1"/>
      <protection/>
    </xf>
    <xf numFmtId="0" fontId="33" fillId="0" borderId="25">
      <alignment/>
      <protection/>
    </xf>
    <xf numFmtId="0" fontId="35" fillId="0" borderId="0">
      <alignment wrapText="1"/>
      <protection/>
    </xf>
    <xf numFmtId="0" fontId="35" fillId="0" borderId="2">
      <alignment horizontal="left"/>
      <protection/>
    </xf>
    <xf numFmtId="0" fontId="35" fillId="0" borderId="10">
      <alignment horizontal="left" wrapText="1" indent="2"/>
      <protection/>
    </xf>
    <xf numFmtId="0" fontId="35" fillId="0" borderId="32">
      <alignment horizontal="left" wrapText="1"/>
      <protection/>
    </xf>
    <xf numFmtId="0" fontId="35" fillId="0" borderId="11">
      <alignment horizontal="left" wrapText="1" indent="2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3" fillId="28" borderId="33" applyNumberFormat="0" applyAlignment="0" applyProtection="0"/>
    <xf numFmtId="0" fontId="44" fillId="29" borderId="34" applyNumberFormat="0" applyAlignment="0" applyProtection="0"/>
    <xf numFmtId="0" fontId="45" fillId="29" borderId="3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35" applyNumberFormat="0" applyFill="0" applyAlignment="0" applyProtection="0"/>
    <xf numFmtId="0" fontId="47" fillId="0" borderId="36" applyNumberFormat="0" applyFill="0" applyAlignment="0" applyProtection="0"/>
    <xf numFmtId="0" fontId="48" fillId="0" borderId="3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8" applyNumberFormat="0" applyFill="0" applyAlignment="0" applyProtection="0"/>
    <xf numFmtId="0" fontId="50" fillId="30" borderId="39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55" fillId="0" borderId="4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1" fontId="4" fillId="0" borderId="0" xfId="194" applyNumberFormat="1" applyFont="1" applyAlignment="1">
      <alignment horizontal="left" vertical="top"/>
      <protection/>
    </xf>
    <xf numFmtId="0" fontId="0" fillId="0" borderId="0" xfId="0" applyFill="1" applyAlignment="1">
      <alignment/>
    </xf>
    <xf numFmtId="0" fontId="4" fillId="0" borderId="0" xfId="194" applyFont="1" applyAlignment="1">
      <alignment horizontal="left"/>
      <protection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4" fillId="0" borderId="42" xfId="194" applyNumberFormat="1" applyFont="1" applyBorder="1" applyAlignment="1">
      <alignment horizontal="right" wrapText="1"/>
      <protection/>
    </xf>
    <xf numFmtId="172" fontId="4" fillId="0" borderId="42" xfId="194" applyNumberFormat="1" applyFont="1" applyFill="1" applyBorder="1" applyAlignment="1">
      <alignment horizontal="right" wrapText="1"/>
      <protection/>
    </xf>
    <xf numFmtId="172" fontId="5" fillId="0" borderId="43" xfId="203" applyNumberFormat="1" applyFont="1" applyFill="1" applyBorder="1" applyAlignment="1" applyProtection="1">
      <alignment/>
      <protection locked="0"/>
    </xf>
    <xf numFmtId="172" fontId="5" fillId="0" borderId="42" xfId="194" applyNumberFormat="1" applyFont="1" applyBorder="1" applyAlignment="1">
      <alignment horizontal="right" wrapText="1"/>
      <protection/>
    </xf>
    <xf numFmtId="173" fontId="5" fillId="0" borderId="43" xfId="194" applyNumberFormat="1" applyFont="1" applyBorder="1" applyAlignment="1">
      <alignment horizontal="center" vertical="center" wrapText="1"/>
      <protection/>
    </xf>
    <xf numFmtId="0" fontId="5" fillId="0" borderId="43" xfId="194" applyFont="1" applyBorder="1" applyAlignment="1">
      <alignment horizontal="center" vertical="center" wrapText="1"/>
      <protection/>
    </xf>
    <xf numFmtId="0" fontId="5" fillId="0" borderId="0" xfId="194" applyFont="1" applyAlignment="1">
      <alignment horizontal="center" wrapText="1"/>
      <protection/>
    </xf>
    <xf numFmtId="0" fontId="5" fillId="0" borderId="0" xfId="194" applyFont="1" applyAlignment="1">
      <alignment horizontal="center" vertical="top" wrapText="1"/>
      <protection/>
    </xf>
    <xf numFmtId="0" fontId="5" fillId="0" borderId="43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194" applyFont="1" applyBorder="1" applyAlignment="1">
      <alignment horizontal="left"/>
      <protection/>
    </xf>
    <xf numFmtId="0" fontId="5" fillId="0" borderId="0" xfId="194" applyFont="1" applyAlignment="1">
      <alignment horizontal="center" wrapText="1"/>
      <protection/>
    </xf>
    <xf numFmtId="4" fontId="4" fillId="0" borderId="0" xfId="194" applyNumberFormat="1" applyFont="1" applyAlignment="1">
      <alignment horizontal="center"/>
      <protection/>
    </xf>
    <xf numFmtId="4" fontId="4" fillId="0" borderId="0" xfId="194" applyNumberFormat="1" applyFont="1" applyAlignment="1">
      <alignment horizontal="right"/>
      <protection/>
    </xf>
    <xf numFmtId="49" fontId="42" fillId="0" borderId="44" xfId="115" applyNumberFormat="1" applyFont="1" applyBorder="1" applyAlignment="1" applyProtection="1">
      <alignment horizontal="left"/>
      <protection/>
    </xf>
    <xf numFmtId="49" fontId="42" fillId="0" borderId="44" xfId="115" applyNumberFormat="1" applyFont="1" applyFill="1" applyBorder="1" applyAlignment="1" applyProtection="1">
      <alignment horizontal="left"/>
      <protection/>
    </xf>
    <xf numFmtId="49" fontId="4" fillId="0" borderId="45" xfId="0" applyNumberFormat="1" applyFont="1" applyFill="1" applyBorder="1" applyAlignment="1">
      <alignment horizontal="left" wrapText="1"/>
    </xf>
    <xf numFmtId="173" fontId="5" fillId="0" borderId="46" xfId="194" applyNumberFormat="1" applyFont="1" applyBorder="1" applyAlignment="1">
      <alignment horizontal="center" vertical="center" wrapText="1"/>
      <protection/>
    </xf>
    <xf numFmtId="172" fontId="42" fillId="0" borderId="47" xfId="124" applyNumberFormat="1" applyFont="1" applyBorder="1" applyAlignment="1" applyProtection="1">
      <alignment shrinkToFit="1"/>
      <protection/>
    </xf>
    <xf numFmtId="172" fontId="42" fillId="0" borderId="47" xfId="124" applyNumberFormat="1" applyFont="1" applyFill="1" applyBorder="1" applyAlignment="1" applyProtection="1">
      <alignment shrinkToFit="1"/>
      <protection/>
    </xf>
    <xf numFmtId="172" fontId="5" fillId="0" borderId="46" xfId="203" applyNumberFormat="1" applyFont="1" applyFill="1" applyBorder="1" applyAlignment="1" applyProtection="1">
      <alignment/>
      <protection locked="0"/>
    </xf>
    <xf numFmtId="0" fontId="42" fillId="0" borderId="43" xfId="104" applyNumberFormat="1" applyFont="1" applyBorder="1" applyAlignment="1" applyProtection="1">
      <alignment horizontal="left" vertical="top" wrapText="1"/>
      <protection/>
    </xf>
    <xf numFmtId="172" fontId="42" fillId="0" borderId="43" xfId="124" applyNumberFormat="1" applyFont="1" applyBorder="1" applyAlignment="1" applyProtection="1">
      <alignment shrinkToFit="1"/>
      <protection/>
    </xf>
    <xf numFmtId="0" fontId="42" fillId="0" borderId="43" xfId="104" applyNumberFormat="1" applyFont="1" applyFill="1" applyBorder="1" applyAlignment="1" applyProtection="1">
      <alignment horizontal="left" vertical="top" wrapText="1"/>
      <protection/>
    </xf>
    <xf numFmtId="172" fontId="42" fillId="0" borderId="43" xfId="124" applyNumberFormat="1" applyFont="1" applyFill="1" applyBorder="1" applyAlignment="1" applyProtection="1">
      <alignment shrinkToFit="1"/>
      <protection/>
    </xf>
    <xf numFmtId="11" fontId="5" fillId="0" borderId="43" xfId="194" applyNumberFormat="1" applyFont="1" applyBorder="1" applyAlignment="1">
      <alignment horizontal="center" vertical="center" wrapText="1"/>
      <protection/>
    </xf>
    <xf numFmtId="0" fontId="5" fillId="0" borderId="45" xfId="194" applyFont="1" applyBorder="1" applyAlignment="1">
      <alignment horizontal="center" vertical="top" wrapText="1"/>
      <protection/>
    </xf>
  </cellXfs>
  <cellStyles count="1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Акцент1" xfId="174"/>
    <cellStyle name="Акцент2" xfId="175"/>
    <cellStyle name="Акцент3" xfId="176"/>
    <cellStyle name="Акцент4" xfId="177"/>
    <cellStyle name="Акцент5" xfId="178"/>
    <cellStyle name="Акцент6" xfId="179"/>
    <cellStyle name="Ввод " xfId="180"/>
    <cellStyle name="Вывод" xfId="181"/>
    <cellStyle name="Вычисление" xfId="182"/>
    <cellStyle name="Currency" xfId="183"/>
    <cellStyle name="Currency [0]" xfId="184"/>
    <cellStyle name="Денежный 2" xfId="185"/>
    <cellStyle name="Заголовок 1" xfId="186"/>
    <cellStyle name="Заголовок 2" xfId="187"/>
    <cellStyle name="Заголовок 3" xfId="188"/>
    <cellStyle name="Заголовок 4" xfId="189"/>
    <cellStyle name="Итог" xfId="190"/>
    <cellStyle name="Контрольная ячейка" xfId="191"/>
    <cellStyle name="Название" xfId="192"/>
    <cellStyle name="Нейтральный" xfId="193"/>
    <cellStyle name="Обычный 2" xfId="194"/>
    <cellStyle name="Обычный 2 2" xfId="195"/>
    <cellStyle name="Обычный 3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="60" zoomScalePageLayoutView="0" workbookViewId="0" topLeftCell="A1">
      <selection activeCell="A1" sqref="A1:E83"/>
    </sheetView>
  </sheetViews>
  <sheetFormatPr defaultColWidth="76.140625" defaultRowHeight="15"/>
  <cols>
    <col min="1" max="1" width="23.7109375" style="0" bestFit="1" customWidth="1"/>
    <col min="2" max="2" width="76.140625" style="16" customWidth="1"/>
    <col min="3" max="3" width="18.421875" style="6" customWidth="1"/>
    <col min="4" max="4" width="19.00390625" style="6" bestFit="1" customWidth="1"/>
    <col min="5" max="5" width="17.8515625" style="6" bestFit="1" customWidth="1"/>
  </cols>
  <sheetData>
    <row r="1" spans="1:5" ht="15.75">
      <c r="A1" s="3"/>
      <c r="B1" s="1"/>
      <c r="C1" s="19" t="s">
        <v>0</v>
      </c>
      <c r="D1" s="19"/>
      <c r="E1" s="19"/>
    </row>
    <row r="2" spans="1:5" ht="15.75">
      <c r="A2" s="3"/>
      <c r="B2" s="1"/>
      <c r="C2" s="19" t="s">
        <v>1</v>
      </c>
      <c r="D2" s="19"/>
      <c r="E2" s="19"/>
    </row>
    <row r="3" spans="1:5" ht="15.75">
      <c r="A3" s="3"/>
      <c r="B3" s="1"/>
      <c r="C3" s="19" t="s">
        <v>2</v>
      </c>
      <c r="D3" s="19"/>
      <c r="E3" s="19"/>
    </row>
    <row r="4" spans="1:5" ht="15.75">
      <c r="A4" s="3"/>
      <c r="B4" s="1"/>
      <c r="C4" s="19" t="s">
        <v>3</v>
      </c>
      <c r="D4" s="19"/>
      <c r="E4" s="19"/>
    </row>
    <row r="5" spans="1:5" ht="15.75">
      <c r="A5" s="3"/>
      <c r="B5" s="1"/>
      <c r="C5" s="20"/>
      <c r="D5" s="20"/>
      <c r="E5" s="20"/>
    </row>
    <row r="6" spans="1:5" ht="15.75">
      <c r="A6" s="18" t="s">
        <v>158</v>
      </c>
      <c r="B6" s="18"/>
      <c r="C6" s="18"/>
      <c r="D6" s="18"/>
      <c r="E6" s="18"/>
    </row>
    <row r="7" spans="1:5" ht="15.75">
      <c r="A7" s="13"/>
      <c r="B7" s="14"/>
      <c r="C7" s="13"/>
      <c r="D7" s="13"/>
      <c r="E7" s="13"/>
    </row>
    <row r="8" spans="1:5" ht="15.75">
      <c r="A8" s="3"/>
      <c r="B8" s="17"/>
      <c r="C8" s="17"/>
      <c r="D8" s="17"/>
      <c r="E8" s="17"/>
    </row>
    <row r="9" spans="1:5" ht="47.25">
      <c r="A9" s="33" t="s">
        <v>4</v>
      </c>
      <c r="B9" s="32" t="s">
        <v>5</v>
      </c>
      <c r="C9" s="11" t="s">
        <v>6</v>
      </c>
      <c r="D9" s="24" t="s">
        <v>7</v>
      </c>
      <c r="E9" s="12" t="s">
        <v>157</v>
      </c>
    </row>
    <row r="10" spans="1:5" ht="63">
      <c r="A10" s="21" t="s">
        <v>66</v>
      </c>
      <c r="B10" s="28" t="s">
        <v>10</v>
      </c>
      <c r="C10" s="29">
        <v>539055700</v>
      </c>
      <c r="D10" s="25">
        <v>132887242.53</v>
      </c>
      <c r="E10" s="7">
        <f>D10/C10*100</f>
        <v>24.6518574110245</v>
      </c>
    </row>
    <row r="11" spans="1:5" ht="94.5">
      <c r="A11" s="21" t="s">
        <v>67</v>
      </c>
      <c r="B11" s="28" t="s">
        <v>11</v>
      </c>
      <c r="C11" s="29">
        <v>10064100</v>
      </c>
      <c r="D11" s="25">
        <v>462903.38</v>
      </c>
      <c r="E11" s="7">
        <f aca="true" t="shared" si="0" ref="E11:E74">D11/C11*100</f>
        <v>4.5995506801403</v>
      </c>
    </row>
    <row r="12" spans="1:5" ht="47.25">
      <c r="A12" s="21" t="s">
        <v>68</v>
      </c>
      <c r="B12" s="28" t="s">
        <v>12</v>
      </c>
      <c r="C12" s="29">
        <v>79883400</v>
      </c>
      <c r="D12" s="25">
        <v>981964.4</v>
      </c>
      <c r="E12" s="7">
        <f t="shared" si="0"/>
        <v>1.2292471276886061</v>
      </c>
    </row>
    <row r="13" spans="1:5" ht="78.75">
      <c r="A13" s="21" t="s">
        <v>69</v>
      </c>
      <c r="B13" s="28" t="s">
        <v>13</v>
      </c>
      <c r="C13" s="29">
        <v>99900</v>
      </c>
      <c r="D13" s="25">
        <v>50203.91</v>
      </c>
      <c r="E13" s="7">
        <f t="shared" si="0"/>
        <v>50.25416416416417</v>
      </c>
    </row>
    <row r="14" spans="1:5" ht="47.25">
      <c r="A14" s="21" t="s">
        <v>110</v>
      </c>
      <c r="B14" s="28" t="s">
        <v>14</v>
      </c>
      <c r="C14" s="29">
        <v>0</v>
      </c>
      <c r="D14" s="25">
        <v>34.75</v>
      </c>
      <c r="E14" s="7" t="s">
        <v>109</v>
      </c>
    </row>
    <row r="15" spans="1:5" ht="94.5">
      <c r="A15" s="21" t="s">
        <v>70</v>
      </c>
      <c r="B15" s="28" t="s">
        <v>15</v>
      </c>
      <c r="C15" s="29">
        <v>0</v>
      </c>
      <c r="D15" s="25">
        <v>961604.41</v>
      </c>
      <c r="E15" s="7" t="s">
        <v>109</v>
      </c>
    </row>
    <row r="16" spans="1:5" ht="110.25">
      <c r="A16" s="21" t="s">
        <v>71</v>
      </c>
      <c r="B16" s="28" t="s">
        <v>16</v>
      </c>
      <c r="C16" s="29">
        <v>23000</v>
      </c>
      <c r="D16" s="25">
        <v>6268.67</v>
      </c>
      <c r="E16" s="7">
        <f t="shared" si="0"/>
        <v>27.25508695652174</v>
      </c>
    </row>
    <row r="17" spans="1:5" ht="94.5">
      <c r="A17" s="21" t="s">
        <v>111</v>
      </c>
      <c r="B17" s="28" t="s">
        <v>17</v>
      </c>
      <c r="C17" s="29">
        <v>10523000</v>
      </c>
      <c r="D17" s="25">
        <v>1349662.95</v>
      </c>
      <c r="E17" s="7">
        <f t="shared" si="0"/>
        <v>12.825838164021667</v>
      </c>
    </row>
    <row r="18" spans="1:5" s="2" customFormat="1" ht="94.5">
      <c r="A18" s="22" t="s">
        <v>112</v>
      </c>
      <c r="B18" s="30" t="s">
        <v>92</v>
      </c>
      <c r="C18" s="31">
        <v>-731000</v>
      </c>
      <c r="D18" s="26">
        <v>-198626.12</v>
      </c>
      <c r="E18" s="8">
        <f t="shared" si="0"/>
        <v>27.171835841313268</v>
      </c>
    </row>
    <row r="19" spans="1:5" ht="31.5">
      <c r="A19" s="21" t="s">
        <v>72</v>
      </c>
      <c r="B19" s="28" t="s">
        <v>18</v>
      </c>
      <c r="C19" s="29">
        <v>34665400</v>
      </c>
      <c r="D19" s="25">
        <v>4518189.84</v>
      </c>
      <c r="E19" s="7">
        <f t="shared" si="0"/>
        <v>13.033716155013355</v>
      </c>
    </row>
    <row r="20" spans="1:5" ht="63">
      <c r="A20" s="21" t="s">
        <v>73</v>
      </c>
      <c r="B20" s="28" t="s">
        <v>19</v>
      </c>
      <c r="C20" s="29">
        <v>0</v>
      </c>
      <c r="D20" s="25">
        <v>2584040.06</v>
      </c>
      <c r="E20" s="7" t="s">
        <v>109</v>
      </c>
    </row>
    <row r="21" spans="1:5" ht="31.5">
      <c r="A21" s="21" t="s">
        <v>113</v>
      </c>
      <c r="B21" s="28" t="s">
        <v>20</v>
      </c>
      <c r="C21" s="29">
        <v>0</v>
      </c>
      <c r="D21" s="25">
        <v>72.57</v>
      </c>
      <c r="E21" s="7" t="s">
        <v>109</v>
      </c>
    </row>
    <row r="22" spans="1:5" ht="15.75">
      <c r="A22" s="21" t="s">
        <v>114</v>
      </c>
      <c r="B22" s="28" t="s">
        <v>21</v>
      </c>
      <c r="C22" s="29">
        <v>51668600</v>
      </c>
      <c r="D22" s="25">
        <v>12930603.08</v>
      </c>
      <c r="E22" s="7">
        <f t="shared" si="0"/>
        <v>25.026037245057925</v>
      </c>
    </row>
    <row r="23" spans="1:5" ht="31.5">
      <c r="A23" s="21" t="s">
        <v>74</v>
      </c>
      <c r="B23" s="28" t="s">
        <v>22</v>
      </c>
      <c r="C23" s="29">
        <v>0</v>
      </c>
      <c r="D23" s="25">
        <v>23.9</v>
      </c>
      <c r="E23" s="7" t="s">
        <v>109</v>
      </c>
    </row>
    <row r="24" spans="1:5" ht="15.75">
      <c r="A24" s="21" t="s">
        <v>115</v>
      </c>
      <c r="B24" s="28" t="s">
        <v>23</v>
      </c>
      <c r="C24" s="29">
        <v>2500</v>
      </c>
      <c r="D24" s="25">
        <v>18074</v>
      </c>
      <c r="E24" s="7">
        <f t="shared" si="0"/>
        <v>722.9599999999999</v>
      </c>
    </row>
    <row r="25" spans="1:5" ht="31.5">
      <c r="A25" s="21" t="s">
        <v>116</v>
      </c>
      <c r="B25" s="28" t="s">
        <v>93</v>
      </c>
      <c r="C25" s="29">
        <v>9863300</v>
      </c>
      <c r="D25" s="25">
        <v>2373144.23</v>
      </c>
      <c r="E25" s="7">
        <f t="shared" si="0"/>
        <v>24.060347246864637</v>
      </c>
    </row>
    <row r="26" spans="1:5" ht="47.25">
      <c r="A26" s="21" t="s">
        <v>75</v>
      </c>
      <c r="B26" s="28" t="s">
        <v>24</v>
      </c>
      <c r="C26" s="29">
        <v>34192800</v>
      </c>
      <c r="D26" s="25">
        <v>3027419.79</v>
      </c>
      <c r="E26" s="7">
        <f t="shared" si="0"/>
        <v>8.853968642521233</v>
      </c>
    </row>
    <row r="27" spans="1:5" ht="15.75">
      <c r="A27" s="21" t="s">
        <v>76</v>
      </c>
      <c r="B27" s="28" t="s">
        <v>25</v>
      </c>
      <c r="C27" s="29">
        <v>1853900</v>
      </c>
      <c r="D27" s="25">
        <v>490203.35</v>
      </c>
      <c r="E27" s="7">
        <f t="shared" si="0"/>
        <v>26.44173633960839</v>
      </c>
    </row>
    <row r="28" spans="1:5" ht="15.75">
      <c r="A28" s="21" t="s">
        <v>77</v>
      </c>
      <c r="B28" s="28" t="s">
        <v>26</v>
      </c>
      <c r="C28" s="29">
        <v>17873100</v>
      </c>
      <c r="D28" s="25">
        <v>1984974.44</v>
      </c>
      <c r="E28" s="7">
        <f t="shared" si="0"/>
        <v>11.105932602626293</v>
      </c>
    </row>
    <row r="29" spans="1:5" ht="31.5">
      <c r="A29" s="21" t="s">
        <v>117</v>
      </c>
      <c r="B29" s="28" t="s">
        <v>94</v>
      </c>
      <c r="C29" s="29">
        <v>46202000</v>
      </c>
      <c r="D29" s="25">
        <v>13414878.52</v>
      </c>
      <c r="E29" s="7">
        <f t="shared" si="0"/>
        <v>29.03527665469027</v>
      </c>
    </row>
    <row r="30" spans="1:5" ht="31.5">
      <c r="A30" s="21" t="s">
        <v>118</v>
      </c>
      <c r="B30" s="28" t="s">
        <v>95</v>
      </c>
      <c r="C30" s="29">
        <v>19238400</v>
      </c>
      <c r="D30" s="25">
        <v>1902758.37</v>
      </c>
      <c r="E30" s="7">
        <f t="shared" si="0"/>
        <v>9.890419005738524</v>
      </c>
    </row>
    <row r="31" spans="1:5" ht="47.25">
      <c r="A31" s="21" t="s">
        <v>119</v>
      </c>
      <c r="B31" s="28" t="s">
        <v>27</v>
      </c>
      <c r="C31" s="29">
        <v>12717900</v>
      </c>
      <c r="D31" s="25">
        <v>3363049.24</v>
      </c>
      <c r="E31" s="7">
        <f t="shared" si="0"/>
        <v>26.44343201314683</v>
      </c>
    </row>
    <row r="32" spans="1:5" ht="31.5">
      <c r="A32" s="21" t="s">
        <v>120</v>
      </c>
      <c r="B32" s="28" t="s">
        <v>28</v>
      </c>
      <c r="C32" s="29">
        <v>400000</v>
      </c>
      <c r="D32" s="25">
        <v>75000</v>
      </c>
      <c r="E32" s="7">
        <f t="shared" si="0"/>
        <v>18.75</v>
      </c>
    </row>
    <row r="33" spans="1:5" ht="31.5">
      <c r="A33" s="21" t="s">
        <v>121</v>
      </c>
      <c r="B33" s="28" t="s">
        <v>29</v>
      </c>
      <c r="C33" s="29">
        <v>0</v>
      </c>
      <c r="D33" s="25">
        <v>2399.93</v>
      </c>
      <c r="E33" s="7" t="s">
        <v>109</v>
      </c>
    </row>
    <row r="34" spans="1:5" ht="63">
      <c r="A34" s="21" t="s">
        <v>122</v>
      </c>
      <c r="B34" s="28" t="s">
        <v>96</v>
      </c>
      <c r="C34" s="29">
        <v>30798400</v>
      </c>
      <c r="D34" s="25">
        <v>5699866.34</v>
      </c>
      <c r="E34" s="7">
        <f t="shared" si="0"/>
        <v>18.507020949140216</v>
      </c>
    </row>
    <row r="35" spans="1:5" ht="63">
      <c r="A35" s="21" t="s">
        <v>78</v>
      </c>
      <c r="B35" s="28" t="s">
        <v>30</v>
      </c>
      <c r="C35" s="29">
        <v>103400</v>
      </c>
      <c r="D35" s="25">
        <v>5478.8</v>
      </c>
      <c r="E35" s="7">
        <f t="shared" si="0"/>
        <v>5.298646034816247</v>
      </c>
    </row>
    <row r="36" spans="1:5" ht="63">
      <c r="A36" s="21" t="s">
        <v>123</v>
      </c>
      <c r="B36" s="28" t="s">
        <v>31</v>
      </c>
      <c r="C36" s="29">
        <v>10907200</v>
      </c>
      <c r="D36" s="25">
        <v>2806784.84</v>
      </c>
      <c r="E36" s="7">
        <f t="shared" si="0"/>
        <v>25.73332147572246</v>
      </c>
    </row>
    <row r="37" spans="1:5" ht="47.25">
      <c r="A37" s="21" t="s">
        <v>124</v>
      </c>
      <c r="B37" s="28" t="s">
        <v>97</v>
      </c>
      <c r="C37" s="29">
        <v>213400</v>
      </c>
      <c r="D37" s="25">
        <v>0</v>
      </c>
      <c r="E37" s="7" t="s">
        <v>109</v>
      </c>
    </row>
    <row r="38" spans="1:5" ht="78.75">
      <c r="A38" s="21" t="s">
        <v>125</v>
      </c>
      <c r="B38" s="28" t="s">
        <v>98</v>
      </c>
      <c r="C38" s="29">
        <v>5486800</v>
      </c>
      <c r="D38" s="25">
        <v>1320916.67</v>
      </c>
      <c r="E38" s="7">
        <f t="shared" si="0"/>
        <v>24.074445396223663</v>
      </c>
    </row>
    <row r="39" spans="1:5" ht="31.5">
      <c r="A39" s="21" t="s">
        <v>126</v>
      </c>
      <c r="B39" s="28" t="s">
        <v>99</v>
      </c>
      <c r="C39" s="29">
        <v>1159700</v>
      </c>
      <c r="D39" s="25">
        <v>219350.86</v>
      </c>
      <c r="E39" s="7">
        <f t="shared" si="0"/>
        <v>18.914448564283866</v>
      </c>
    </row>
    <row r="40" spans="1:5" ht="15.75">
      <c r="A40" s="21" t="s">
        <v>127</v>
      </c>
      <c r="B40" s="28" t="s">
        <v>100</v>
      </c>
      <c r="C40" s="29">
        <v>176400</v>
      </c>
      <c r="D40" s="25">
        <v>-3706.06</v>
      </c>
      <c r="E40" s="7">
        <f t="shared" si="0"/>
        <v>-2.1009410430839</v>
      </c>
    </row>
    <row r="41" spans="1:5" ht="15.75">
      <c r="A41" s="21" t="s">
        <v>79</v>
      </c>
      <c r="B41" s="28" t="s">
        <v>32</v>
      </c>
      <c r="C41" s="29">
        <v>3204700</v>
      </c>
      <c r="D41" s="25">
        <v>3369317.02</v>
      </c>
      <c r="E41" s="7">
        <f t="shared" si="0"/>
        <v>105.13673729210223</v>
      </c>
    </row>
    <row r="42" spans="1:5" ht="15.75">
      <c r="A42" s="21" t="s">
        <v>80</v>
      </c>
      <c r="B42" s="28" t="s">
        <v>33</v>
      </c>
      <c r="C42" s="29">
        <v>0</v>
      </c>
      <c r="D42" s="25">
        <v>487398.76</v>
      </c>
      <c r="E42" s="7" t="s">
        <v>109</v>
      </c>
    </row>
    <row r="43" spans="1:5" ht="47.25">
      <c r="A43" s="21" t="s">
        <v>81</v>
      </c>
      <c r="B43" s="28" t="s">
        <v>34</v>
      </c>
      <c r="C43" s="29">
        <v>448200</v>
      </c>
      <c r="D43" s="25">
        <v>325894.4</v>
      </c>
      <c r="E43" s="7">
        <f t="shared" si="0"/>
        <v>72.71182507809014</v>
      </c>
    </row>
    <row r="44" spans="1:5" ht="31.5">
      <c r="A44" s="21" t="s">
        <v>128</v>
      </c>
      <c r="B44" s="28" t="s">
        <v>35</v>
      </c>
      <c r="C44" s="29">
        <v>1796000</v>
      </c>
      <c r="D44" s="25">
        <v>100835.13</v>
      </c>
      <c r="E44" s="7">
        <f t="shared" si="0"/>
        <v>5.614428173719377</v>
      </c>
    </row>
    <row r="45" spans="1:5" ht="31.5">
      <c r="A45" s="21" t="s">
        <v>82</v>
      </c>
      <c r="B45" s="28" t="s">
        <v>36</v>
      </c>
      <c r="C45" s="29">
        <v>1206400</v>
      </c>
      <c r="D45" s="25">
        <v>108211.43</v>
      </c>
      <c r="E45" s="7">
        <f t="shared" si="0"/>
        <v>8.969780338196285</v>
      </c>
    </row>
    <row r="46" spans="1:5" ht="15.75">
      <c r="A46" s="21" t="s">
        <v>129</v>
      </c>
      <c r="B46" s="28" t="s">
        <v>101</v>
      </c>
      <c r="C46" s="29">
        <v>123200</v>
      </c>
      <c r="D46" s="25">
        <v>7289.94</v>
      </c>
      <c r="E46" s="7">
        <f t="shared" si="0"/>
        <v>5.91715909090909</v>
      </c>
    </row>
    <row r="47" spans="1:5" ht="78.75">
      <c r="A47" s="21" t="s">
        <v>83</v>
      </c>
      <c r="B47" s="28" t="s">
        <v>37</v>
      </c>
      <c r="C47" s="29">
        <v>2691000</v>
      </c>
      <c r="D47" s="25">
        <v>2421136.56</v>
      </c>
      <c r="E47" s="7">
        <f t="shared" si="0"/>
        <v>89.97162987736901</v>
      </c>
    </row>
    <row r="48" spans="1:5" ht="47.25">
      <c r="A48" s="21" t="s">
        <v>84</v>
      </c>
      <c r="B48" s="28" t="s">
        <v>38</v>
      </c>
      <c r="C48" s="29">
        <v>6121300</v>
      </c>
      <c r="D48" s="25">
        <v>26582262.36</v>
      </c>
      <c r="E48" s="7">
        <f t="shared" si="0"/>
        <v>434.2584477153546</v>
      </c>
    </row>
    <row r="49" spans="1:5" ht="63">
      <c r="A49" s="21" t="s">
        <v>130</v>
      </c>
      <c r="B49" s="28" t="s">
        <v>39</v>
      </c>
      <c r="C49" s="29">
        <v>6065600</v>
      </c>
      <c r="D49" s="25">
        <v>548024.88</v>
      </c>
      <c r="E49" s="7">
        <f t="shared" si="0"/>
        <v>9.034965708256397</v>
      </c>
    </row>
    <row r="50" spans="1:5" ht="78.75">
      <c r="A50" s="21" t="s">
        <v>131</v>
      </c>
      <c r="B50" s="28" t="s">
        <v>102</v>
      </c>
      <c r="C50" s="29">
        <v>0</v>
      </c>
      <c r="D50" s="25">
        <v>2500</v>
      </c>
      <c r="E50" s="7" t="s">
        <v>109</v>
      </c>
    </row>
    <row r="51" spans="1:5" ht="94.5">
      <c r="A51" s="21" t="s">
        <v>132</v>
      </c>
      <c r="B51" s="28" t="s">
        <v>103</v>
      </c>
      <c r="C51" s="29">
        <v>0</v>
      </c>
      <c r="D51" s="25">
        <v>7750</v>
      </c>
      <c r="E51" s="7" t="s">
        <v>109</v>
      </c>
    </row>
    <row r="52" spans="1:5" ht="78.75">
      <c r="A52" s="21" t="s">
        <v>133</v>
      </c>
      <c r="B52" s="28" t="s">
        <v>104</v>
      </c>
      <c r="C52" s="29">
        <v>0</v>
      </c>
      <c r="D52" s="25">
        <v>3500</v>
      </c>
      <c r="E52" s="7" t="s">
        <v>109</v>
      </c>
    </row>
    <row r="53" spans="1:5" ht="63">
      <c r="A53" s="21" t="s">
        <v>85</v>
      </c>
      <c r="B53" s="28" t="s">
        <v>40</v>
      </c>
      <c r="C53" s="29">
        <v>220000</v>
      </c>
      <c r="D53" s="25">
        <v>0</v>
      </c>
      <c r="E53" s="7" t="s">
        <v>109</v>
      </c>
    </row>
    <row r="54" spans="1:5" ht="110.25">
      <c r="A54" s="21" t="s">
        <v>134</v>
      </c>
      <c r="B54" s="28" t="s">
        <v>41</v>
      </c>
      <c r="C54" s="29">
        <v>0</v>
      </c>
      <c r="D54" s="25">
        <v>750</v>
      </c>
      <c r="E54" s="7" t="s">
        <v>109</v>
      </c>
    </row>
    <row r="55" spans="1:5" ht="78.75">
      <c r="A55" s="21" t="s">
        <v>135</v>
      </c>
      <c r="B55" s="28" t="s">
        <v>105</v>
      </c>
      <c r="C55" s="29">
        <v>0</v>
      </c>
      <c r="D55" s="25">
        <v>3250</v>
      </c>
      <c r="E55" s="7" t="s">
        <v>109</v>
      </c>
    </row>
    <row r="56" spans="1:5" ht="78.75">
      <c r="A56" s="21" t="s">
        <v>136</v>
      </c>
      <c r="B56" s="28" t="s">
        <v>106</v>
      </c>
      <c r="C56" s="29">
        <v>0</v>
      </c>
      <c r="D56" s="25">
        <v>6000</v>
      </c>
      <c r="E56" s="7" t="s">
        <v>109</v>
      </c>
    </row>
    <row r="57" spans="1:5" ht="78.75">
      <c r="A57" s="21" t="s">
        <v>137</v>
      </c>
      <c r="B57" s="28" t="s">
        <v>107</v>
      </c>
      <c r="C57" s="29">
        <v>0</v>
      </c>
      <c r="D57" s="25">
        <v>8250</v>
      </c>
      <c r="E57" s="7" t="s">
        <v>109</v>
      </c>
    </row>
    <row r="58" spans="1:5" ht="78.75">
      <c r="A58" s="21" t="s">
        <v>138</v>
      </c>
      <c r="B58" s="28" t="s">
        <v>108</v>
      </c>
      <c r="C58" s="29">
        <v>0</v>
      </c>
      <c r="D58" s="25">
        <v>3250</v>
      </c>
      <c r="E58" s="7" t="s">
        <v>109</v>
      </c>
    </row>
    <row r="59" spans="1:5" ht="47.25">
      <c r="A59" s="21" t="s">
        <v>86</v>
      </c>
      <c r="B59" s="28" t="s">
        <v>42</v>
      </c>
      <c r="C59" s="29">
        <v>245300</v>
      </c>
      <c r="D59" s="25">
        <v>22211.08</v>
      </c>
      <c r="E59" s="7">
        <f t="shared" si="0"/>
        <v>9.054659600489199</v>
      </c>
    </row>
    <row r="60" spans="1:5" ht="63">
      <c r="A60" s="21" t="s">
        <v>139</v>
      </c>
      <c r="B60" s="28" t="s">
        <v>43</v>
      </c>
      <c r="C60" s="29">
        <v>376500</v>
      </c>
      <c r="D60" s="25">
        <v>778.26</v>
      </c>
      <c r="E60" s="7">
        <f t="shared" si="0"/>
        <v>0.20670916334661354</v>
      </c>
    </row>
    <row r="61" spans="1:5" ht="63">
      <c r="A61" s="21" t="s">
        <v>87</v>
      </c>
      <c r="B61" s="28" t="s">
        <v>44</v>
      </c>
      <c r="C61" s="29">
        <v>0</v>
      </c>
      <c r="D61" s="25">
        <v>1212534.07</v>
      </c>
      <c r="E61" s="7" t="s">
        <v>109</v>
      </c>
    </row>
    <row r="62" spans="1:5" ht="78.75">
      <c r="A62" s="21" t="s">
        <v>88</v>
      </c>
      <c r="B62" s="28" t="s">
        <v>45</v>
      </c>
      <c r="C62" s="29">
        <v>0</v>
      </c>
      <c r="D62" s="25">
        <v>12747.38</v>
      </c>
      <c r="E62" s="7" t="s">
        <v>109</v>
      </c>
    </row>
    <row r="63" spans="1:5" ht="31.5">
      <c r="A63" s="21" t="s">
        <v>140</v>
      </c>
      <c r="B63" s="28" t="s">
        <v>46</v>
      </c>
      <c r="C63" s="29">
        <v>0</v>
      </c>
      <c r="D63" s="25">
        <v>11137.72</v>
      </c>
      <c r="E63" s="7" t="s">
        <v>109</v>
      </c>
    </row>
    <row r="64" spans="1:5" ht="15.75">
      <c r="A64" s="21" t="s">
        <v>89</v>
      </c>
      <c r="B64" s="28" t="s">
        <v>47</v>
      </c>
      <c r="C64" s="29">
        <v>2084100</v>
      </c>
      <c r="D64" s="25">
        <v>215175.32</v>
      </c>
      <c r="E64" s="7">
        <f t="shared" si="0"/>
        <v>10.324615901348304</v>
      </c>
    </row>
    <row r="65" spans="1:5" ht="31.5">
      <c r="A65" s="21" t="s">
        <v>90</v>
      </c>
      <c r="B65" s="28" t="s">
        <v>48</v>
      </c>
      <c r="C65" s="29">
        <v>421706800</v>
      </c>
      <c r="D65" s="25">
        <v>105426700</v>
      </c>
      <c r="E65" s="7">
        <f t="shared" si="0"/>
        <v>25</v>
      </c>
    </row>
    <row r="66" spans="1:5" ht="31.5">
      <c r="A66" s="21" t="s">
        <v>141</v>
      </c>
      <c r="B66" s="28" t="s">
        <v>49</v>
      </c>
      <c r="C66" s="29">
        <v>108088500</v>
      </c>
      <c r="D66" s="25">
        <v>0</v>
      </c>
      <c r="E66" s="7" t="s">
        <v>109</v>
      </c>
    </row>
    <row r="67" spans="1:5" ht="78.75">
      <c r="A67" s="21" t="s">
        <v>91</v>
      </c>
      <c r="B67" s="28" t="s">
        <v>50</v>
      </c>
      <c r="C67" s="29">
        <v>150540000</v>
      </c>
      <c r="D67" s="25">
        <v>0</v>
      </c>
      <c r="E67" s="7" t="s">
        <v>109</v>
      </c>
    </row>
    <row r="68" spans="1:5" ht="78.75">
      <c r="A68" s="21" t="s">
        <v>142</v>
      </c>
      <c r="B68" s="28" t="s">
        <v>51</v>
      </c>
      <c r="C68" s="29">
        <v>31863500</v>
      </c>
      <c r="D68" s="25">
        <v>0</v>
      </c>
      <c r="E68" s="7" t="s">
        <v>109</v>
      </c>
    </row>
    <row r="69" spans="1:5" ht="63">
      <c r="A69" s="21" t="s">
        <v>143</v>
      </c>
      <c r="B69" s="28" t="s">
        <v>52</v>
      </c>
      <c r="C69" s="29">
        <v>307484.15</v>
      </c>
      <c r="D69" s="25">
        <v>0</v>
      </c>
      <c r="E69" s="7" t="s">
        <v>109</v>
      </c>
    </row>
    <row r="70" spans="1:5" ht="47.25">
      <c r="A70" s="21" t="s">
        <v>144</v>
      </c>
      <c r="B70" s="28" t="s">
        <v>53</v>
      </c>
      <c r="C70" s="29">
        <v>41666700</v>
      </c>
      <c r="D70" s="25">
        <v>0</v>
      </c>
      <c r="E70" s="7" t="s">
        <v>109</v>
      </c>
    </row>
    <row r="71" spans="1:5" ht="47.25">
      <c r="A71" s="21" t="s">
        <v>145</v>
      </c>
      <c r="B71" s="28" t="s">
        <v>54</v>
      </c>
      <c r="C71" s="29">
        <v>2635800</v>
      </c>
      <c r="D71" s="25">
        <v>0</v>
      </c>
      <c r="E71" s="7" t="s">
        <v>109</v>
      </c>
    </row>
    <row r="72" spans="1:5" ht="47.25">
      <c r="A72" s="21" t="s">
        <v>146</v>
      </c>
      <c r="B72" s="28" t="s">
        <v>55</v>
      </c>
      <c r="C72" s="29">
        <v>2231600</v>
      </c>
      <c r="D72" s="25">
        <v>2231600</v>
      </c>
      <c r="E72" s="7">
        <f t="shared" si="0"/>
        <v>100</v>
      </c>
    </row>
    <row r="73" spans="1:5" ht="31.5">
      <c r="A73" s="21" t="s">
        <v>147</v>
      </c>
      <c r="B73" s="28" t="s">
        <v>56</v>
      </c>
      <c r="C73" s="29">
        <v>59111700</v>
      </c>
      <c r="D73" s="25">
        <v>0</v>
      </c>
      <c r="E73" s="7" t="s">
        <v>109</v>
      </c>
    </row>
    <row r="74" spans="1:5" ht="15.75">
      <c r="A74" s="21" t="s">
        <v>148</v>
      </c>
      <c r="B74" s="28" t="s">
        <v>57</v>
      </c>
      <c r="C74" s="29">
        <v>186441220</v>
      </c>
      <c r="D74" s="25">
        <v>2911000</v>
      </c>
      <c r="E74" s="7">
        <f t="shared" si="0"/>
        <v>1.5613500061842547</v>
      </c>
    </row>
    <row r="75" spans="1:5" ht="31.5">
      <c r="A75" s="21" t="s">
        <v>149</v>
      </c>
      <c r="B75" s="28" t="s">
        <v>58</v>
      </c>
      <c r="C75" s="29">
        <v>1157665000</v>
      </c>
      <c r="D75" s="25">
        <v>266186650.3</v>
      </c>
      <c r="E75" s="7">
        <f aca="true" t="shared" si="1" ref="E75:E83">D75/C75*100</f>
        <v>22.99340917277451</v>
      </c>
    </row>
    <row r="76" spans="1:5" ht="63">
      <c r="A76" s="21" t="s">
        <v>150</v>
      </c>
      <c r="B76" s="28" t="s">
        <v>59</v>
      </c>
      <c r="C76" s="29">
        <v>3187900</v>
      </c>
      <c r="D76" s="25">
        <v>0</v>
      </c>
      <c r="E76" s="7" t="s">
        <v>109</v>
      </c>
    </row>
    <row r="77" spans="1:5" ht="63">
      <c r="A77" s="21" t="s">
        <v>151</v>
      </c>
      <c r="B77" s="28" t="s">
        <v>60</v>
      </c>
      <c r="C77" s="29">
        <v>61900</v>
      </c>
      <c r="D77" s="25">
        <v>0</v>
      </c>
      <c r="E77" s="7" t="s">
        <v>109</v>
      </c>
    </row>
    <row r="78" spans="1:5" ht="47.25">
      <c r="A78" s="21" t="s">
        <v>152</v>
      </c>
      <c r="B78" s="28" t="s">
        <v>61</v>
      </c>
      <c r="C78" s="29">
        <v>1738900</v>
      </c>
      <c r="D78" s="25">
        <v>869418</v>
      </c>
      <c r="E78" s="7">
        <f t="shared" si="1"/>
        <v>49.998159756167695</v>
      </c>
    </row>
    <row r="79" spans="1:5" ht="63">
      <c r="A79" s="21" t="s">
        <v>153</v>
      </c>
      <c r="B79" s="28" t="s">
        <v>62</v>
      </c>
      <c r="C79" s="29">
        <v>869500</v>
      </c>
      <c r="D79" s="25">
        <v>869418</v>
      </c>
      <c r="E79" s="7">
        <f t="shared" si="1"/>
        <v>99.99056929269695</v>
      </c>
    </row>
    <row r="80" spans="1:5" ht="31.5">
      <c r="A80" s="21" t="s">
        <v>154</v>
      </c>
      <c r="B80" s="28" t="s">
        <v>63</v>
      </c>
      <c r="C80" s="29">
        <v>12921875</v>
      </c>
      <c r="D80" s="25">
        <v>4070840</v>
      </c>
      <c r="E80" s="7">
        <f t="shared" si="1"/>
        <v>31.50347762998791</v>
      </c>
    </row>
    <row r="81" spans="1:5" ht="15.75">
      <c r="A81" s="21" t="s">
        <v>155</v>
      </c>
      <c r="B81" s="28" t="s">
        <v>64</v>
      </c>
      <c r="C81" s="29">
        <v>18156267</v>
      </c>
      <c r="D81" s="25">
        <v>0</v>
      </c>
      <c r="E81" s="7" t="s">
        <v>109</v>
      </c>
    </row>
    <row r="82" spans="1:5" ht="47.25">
      <c r="A82" s="21" t="s">
        <v>156</v>
      </c>
      <c r="B82" s="28" t="s">
        <v>65</v>
      </c>
      <c r="C82" s="29">
        <v>0</v>
      </c>
      <c r="D82" s="25">
        <v>-42642.13</v>
      </c>
      <c r="E82" s="7" t="s">
        <v>109</v>
      </c>
    </row>
    <row r="83" spans="1:5" ht="15.75">
      <c r="A83" s="23" t="s">
        <v>8</v>
      </c>
      <c r="B83" s="15" t="s">
        <v>9</v>
      </c>
      <c r="C83" s="9">
        <f>SUM(C10:C82)</f>
        <v>3140218246.15</v>
      </c>
      <c r="D83" s="27">
        <f>SUM(D10:D82)</f>
        <v>611217970.13</v>
      </c>
      <c r="E83" s="10">
        <f t="shared" si="1"/>
        <v>19.464187588852184</v>
      </c>
    </row>
    <row r="84" spans="3:5" ht="15">
      <c r="C84" s="4"/>
      <c r="D84" s="4"/>
      <c r="E84" s="5"/>
    </row>
  </sheetData>
  <sheetProtection/>
  <mergeCells count="7">
    <mergeCell ref="B8:E8"/>
    <mergeCell ref="A6:E6"/>
    <mergeCell ref="C1:E1"/>
    <mergeCell ref="C2:E2"/>
    <mergeCell ref="C3:E3"/>
    <mergeCell ref="C4:E4"/>
    <mergeCell ref="C5:E5"/>
  </mergeCells>
  <printOptions/>
  <pageMargins left="0.984251968503937" right="0.3937007874015748" top="0.7874015748031497" bottom="0.5905511811023623" header="0" footer="0.31496062992125984"/>
  <pageSetup horizontalDpi="600" verticalDpi="600" orientation="portrait" paperSize="9" scale="54" r:id="rId1"/>
  <rowBreaks count="2" manualBreakCount="2">
    <brk id="33" max="4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2020-05-06T09:12:08Z</cp:lastPrinted>
  <dcterms:created xsi:type="dcterms:W3CDTF">2020-05-06T06:48:42Z</dcterms:created>
  <dcterms:modified xsi:type="dcterms:W3CDTF">2020-05-06T09:14:25Z</dcterms:modified>
  <cp:category/>
  <cp:version/>
  <cp:contentType/>
  <cp:contentStatus/>
</cp:coreProperties>
</file>